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LDNLPM\LPMBM\8 SPORT\Team sport\SPORTstimulerig en SCHOOLSPORT\2h boekje 2022-2023\Inschrijformulieren toernooien site\"/>
    </mc:Choice>
  </mc:AlternateContent>
  <xr:revisionPtr revIDLastSave="0" documentId="13_ncr:1_{EECE1F8F-0EC9-454D-8924-9F73A8F84A7B}" xr6:coauthVersionLast="47" xr6:coauthVersionMax="47" xr10:uidLastSave="{00000000-0000-0000-0000-000000000000}"/>
  <bookViews>
    <workbookView xWindow="-28920" yWindow="960" windowWidth="29040" windowHeight="17640" xr2:uid="{00000000-000D-0000-FFFF-FFFF00000000}"/>
  </bookViews>
  <sheets>
    <sheet name="Inschrijfformulier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4" i="3" l="1"/>
  <c r="M83" i="3"/>
  <c r="M82" i="3"/>
  <c r="M81" i="3"/>
  <c r="M80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I85" i="3"/>
  <c r="J85" i="3"/>
  <c r="N90" i="3"/>
  <c r="L86" i="3"/>
  <c r="M86" i="3"/>
  <c r="M63" i="3"/>
  <c r="O91" i="3" l="1"/>
  <c r="O90" i="3"/>
  <c r="K68" i="3" l="1"/>
  <c r="L68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1" i="3"/>
  <c r="L81" i="3"/>
  <c r="K82" i="3"/>
  <c r="L82" i="3"/>
  <c r="K83" i="3"/>
  <c r="L83" i="3"/>
  <c r="K84" i="3"/>
  <c r="L84" i="3"/>
  <c r="K85" i="3"/>
  <c r="L85" i="3"/>
  <c r="N86" i="3"/>
  <c r="O86" i="3"/>
  <c r="O87" i="3"/>
  <c r="N88" i="3"/>
  <c r="O88" i="3"/>
  <c r="N89" i="3"/>
  <c r="O89" i="3"/>
</calcChain>
</file>

<file path=xl/sharedStrings.xml><?xml version="1.0" encoding="utf-8"?>
<sst xmlns="http://schemas.openxmlformats.org/spreadsheetml/2006/main" count="81" uniqueCount="80">
  <si>
    <t>Voornaam en Achternaam</t>
  </si>
  <si>
    <t>progr. 11</t>
  </si>
  <si>
    <t>Naam van de school:</t>
  </si>
  <si>
    <t>Adres:</t>
  </si>
  <si>
    <t>Postcode en plaats:</t>
  </si>
  <si>
    <t>E-mail van school</t>
  </si>
  <si>
    <t>Contactpersoon</t>
  </si>
  <si>
    <t>Liefst ook na 18.00 uur bereikbaar</t>
  </si>
  <si>
    <t>Telefoon:</t>
  </si>
  <si>
    <t>Telefoon contactpersoon</t>
  </si>
  <si>
    <t>Mobiel contactpersoon</t>
  </si>
  <si>
    <t>E-mail contactpersoon</t>
  </si>
  <si>
    <r>
      <rPr>
        <b/>
        <sz val="12"/>
        <color rgb="FFFF0000"/>
        <rFont val="Arial"/>
        <family val="2"/>
      </rPr>
      <t xml:space="preserve">Maximaal 5 starts per zwemmer, waarvan maximaal 4 individuele starts </t>
    </r>
    <r>
      <rPr>
        <b/>
        <sz val="12"/>
        <rFont val="Arial"/>
        <family val="2"/>
      </rPr>
      <t xml:space="preserve">                                       </t>
    </r>
  </si>
  <si>
    <t xml:space="preserve">25 m  vrije slag  </t>
  </si>
  <si>
    <t>25 m benen met plankje</t>
  </si>
  <si>
    <t>progr. 12</t>
  </si>
  <si>
    <t>25 m rugslag</t>
  </si>
  <si>
    <t>25 m vrije slag met koprol</t>
  </si>
  <si>
    <t>25 m schoolslag</t>
  </si>
  <si>
    <t>Individuele starts (maximaal 4 per zwemmer)</t>
  </si>
  <si>
    <t>jongen</t>
  </si>
  <si>
    <t>meisje</t>
  </si>
  <si>
    <t>progr.     1 en 2</t>
  </si>
  <si>
    <t>progr.         3 en 4</t>
  </si>
  <si>
    <t>progr.        5 en 6</t>
  </si>
  <si>
    <t>progr.         9 en 10</t>
  </si>
  <si>
    <t>progr.               7 en 8</t>
  </si>
  <si>
    <t>Programma</t>
  </si>
  <si>
    <t>uitleg programma</t>
  </si>
  <si>
    <t>start vanuit het water met 1 hand de kant vasthouden, gedurende de race het plankje met 2 handen vast blijven houden, eindpunt aantikken met het plankje</t>
  </si>
  <si>
    <t>start vanaf het startblok of de kant , alles is toegestaan behalve onderwater zwemmen, eindpunt aantikken met enig lichaamsdeel</t>
  </si>
  <si>
    <t>Start vanaf het startblok of de kant, elke slag is toegestaan, halverwege moet er een koprol in het water gemaakt worden, daarna weer doorzwemmen, eindpunt aantikken met enig lichaamsdeel</t>
  </si>
  <si>
    <t>Start vanaf het startblok of de kant, alleen schoolslag is toegestaan, niet onder water , aantikken met twee handen tegelijkertijd</t>
  </si>
  <si>
    <t>Estafette team bestaat uit 4 zwemmers waarvan tenminste 1 jongen en 1 meisje., verder zie pr. 1-2</t>
  </si>
  <si>
    <t>Estafette team bestaat uit 4 zwemmers waarvan tenminste 1 jongen en 1 meisje, verder zie pr. 11-12</t>
  </si>
  <si>
    <t>Voor de persoonlijke nummers (programma 1 t/m 10) geldt maximaal 4 zwemmers per programma</t>
  </si>
  <si>
    <t>prijzen</t>
  </si>
  <si>
    <t>Individueel</t>
  </si>
  <si>
    <t>één prijs voor het beste meisje</t>
  </si>
  <si>
    <t>één  prijs voor de beste jongen</t>
  </si>
  <si>
    <t>Klassement jongens</t>
  </si>
  <si>
    <t>Klassement meisjes</t>
  </si>
  <si>
    <t>Klassement totaal</t>
  </si>
  <si>
    <t>12.  4 x 25 m estafette schoolslag mix</t>
  </si>
  <si>
    <t>11.  4 x 25 m estafette vrije slag mix</t>
  </si>
  <si>
    <t>10.  25 m schoolslag meisjes</t>
  </si>
  <si>
    <t xml:space="preserve">  6.  25 m rugslag meisjes</t>
  </si>
  <si>
    <t xml:space="preserve">  3.  25 m benen met plankje meisjes </t>
  </si>
  <si>
    <t xml:space="preserve">  2.  25 m vrije slag meisjes</t>
  </si>
  <si>
    <t xml:space="preserve">  1.  25 m vrije slag jongens</t>
  </si>
  <si>
    <t xml:space="preserve">  7.  25 m vrije slag met koprol jongens</t>
  </si>
  <si>
    <t xml:space="preserve">  8.  25 m vrije slag met koprol meisjes</t>
  </si>
  <si>
    <t xml:space="preserve">  9.  25 m schoolslag jongens</t>
  </si>
  <si>
    <t>Start vanuit het water, met twee handen de kant  of het startblok vasthouden, gehele race dient in rugligging afgelegd te worden, eindpunt in rugligging aantikken met enig lichaamsdeel</t>
  </si>
  <si>
    <t>de beste twee resultaten per school per individueel jongensprogramma worden bij elkaar opgeteld, de school met de meeste punten wint</t>
  </si>
  <si>
    <t>de beste twee resultaten per school per individueel meisjesprogramma worden bij elkaar opgeteld, de school met de meeste punten wint</t>
  </si>
  <si>
    <t>De punten van het jongensklassement en het meisjesklassement worden bij elkaar opgeteld plus de punten van de estafettes</t>
  </si>
  <si>
    <t xml:space="preserve">Per afstand worden er punten voor de plaatsing gegeven, om mee te kunnen doen voor de prijs moeten er tenminste 3 individuele afstanden gezwommen worden, </t>
  </si>
  <si>
    <t>Uitleg bij het invullen van het formulier</t>
  </si>
  <si>
    <t>Estafette    4 x 25 m school slag</t>
  </si>
  <si>
    <t xml:space="preserve"> Estafette   4 x 25 m vrije slag</t>
  </si>
  <si>
    <t xml:space="preserve">Per zwemmer invullen: </t>
  </si>
  <si>
    <t>Jongen of meisje; indien ingevuld verdwijnt de melding acteraan de regel</t>
  </si>
  <si>
    <t>Te zwemmen afstanden: minimaal 1, maximaal 4 individueel, totaal maximaal 5</t>
  </si>
  <si>
    <t>Estafette's:</t>
  </si>
  <si>
    <t>Indien er meer dan 1 estafette team bij één van de estafetteprogramma's is graag aangeven  welke zwemmers een team vormen, door 1 of 2 bij de betreffende estafette in te vullen</t>
  </si>
  <si>
    <t>Formulier bij voorkeur digitaal invullen en opsturen</t>
  </si>
  <si>
    <t xml:space="preserve">  4.  25 m benen met plankje jongens </t>
  </si>
  <si>
    <t xml:space="preserve">  5.  25 m rugslag jongens</t>
  </si>
  <si>
    <t>idaoudi@incluzio.nl en a.Boy@rijnlandbeweegt.nl</t>
  </si>
  <si>
    <t>INSCHRIJFFORMULIER ZWEMMEN BASISONDERWIJS</t>
  </si>
  <si>
    <t>Aanmelden voor 1 februari 2023</t>
  </si>
  <si>
    <t>Naar wie kunt u het ingevulde inschrijfformulier opsturen:</t>
  </si>
  <si>
    <t>ZWEMTOERNOOI Groepen 5 en 6 op woensdag 15 februari 2023</t>
  </si>
  <si>
    <t>Heeft u nog vragen?</t>
  </si>
  <si>
    <t xml:space="preserve">Sluitingsdatum voor inschrijving is: </t>
  </si>
  <si>
    <t xml:space="preserve">Stel ze gerust aan Illias Daoudi of Achray Boy via: </t>
  </si>
  <si>
    <t>06 42 48 40 89of 06 42 48 40 90</t>
  </si>
  <si>
    <t>woensdag 1 februari 2023</t>
  </si>
  <si>
    <t>Woensdag 15 februari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</si>
</sst>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7"/>
      <color rgb="FFFF0000"/>
      <name val="Arial"/>
      <family val="2"/>
    </font>
    <font>
      <sz val="11"/>
      <name val="Arial"/>
      <family val="2"/>
    </font>
    <font>
      <u/>
      <sz val="12"/>
      <color theme="10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1">
    <xf numFmtId="0" fontId="0" fillId="0" borderId="0" xfId="0"/>
    <xf numFmtId="0" fontId="2" fillId="0" borderId="0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vertical="center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 vertical="center" wrapText="1"/>
      <protection hidden="1"/>
    </xf>
    <xf numFmtId="0" fontId="5" fillId="0" borderId="22" xfId="0" applyFont="1" applyBorder="1" applyAlignment="1" applyProtection="1">
      <alignment horizontal="center" vertical="center" wrapText="1"/>
      <protection hidden="1"/>
    </xf>
    <xf numFmtId="0" fontId="5" fillId="0" borderId="23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vertical="center"/>
      <protection hidden="1"/>
    </xf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28" xfId="0" applyFont="1" applyBorder="1" applyAlignment="1" applyProtection="1">
      <alignment vertical="center"/>
      <protection hidden="1"/>
    </xf>
    <xf numFmtId="0" fontId="4" fillId="0" borderId="27" xfId="0" applyFont="1" applyBorder="1" applyAlignment="1" applyProtection="1">
      <alignment horizontal="left" vertical="center"/>
      <protection hidden="1"/>
    </xf>
    <xf numFmtId="0" fontId="4" fillId="0" borderId="27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2" fillId="0" borderId="29" xfId="0" applyFont="1" applyBorder="1" applyAlignment="1" applyProtection="1">
      <alignment vertical="center" wrapText="1"/>
      <protection hidden="1"/>
    </xf>
    <xf numFmtId="0" fontId="2" fillId="0" borderId="32" xfId="0" applyFont="1" applyBorder="1" applyAlignment="1" applyProtection="1">
      <alignment vertical="center"/>
      <protection hidden="1"/>
    </xf>
    <xf numFmtId="0" fontId="2" fillId="0" borderId="25" xfId="0" applyFont="1" applyBorder="1" applyAlignment="1" applyProtection="1">
      <alignment horizontal="left" vertical="center" wrapText="1"/>
      <protection hidden="1"/>
    </xf>
    <xf numFmtId="0" fontId="11" fillId="0" borderId="6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14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11" fillId="0" borderId="20" xfId="0" applyFont="1" applyBorder="1" applyAlignment="1" applyProtection="1">
      <alignment horizontal="center" vertical="center" wrapText="1"/>
      <protection hidden="1"/>
    </xf>
    <xf numFmtId="0" fontId="11" fillId="0" borderId="21" xfId="0" applyFont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2" fillId="0" borderId="29" xfId="0" applyFont="1" applyBorder="1" applyAlignment="1" applyProtection="1">
      <alignment horizontal="left" vertical="center"/>
      <protection hidden="1"/>
    </xf>
    <xf numFmtId="0" fontId="12" fillId="0" borderId="32" xfId="0" applyFont="1" applyBorder="1" applyAlignment="1" applyProtection="1">
      <alignment horizontal="left" vertical="center"/>
      <protection hidden="1"/>
    </xf>
    <xf numFmtId="0" fontId="12" fillId="0" borderId="25" xfId="0" applyFont="1" applyBorder="1" applyAlignment="1" applyProtection="1">
      <alignment horizontal="left" vertical="center"/>
      <protection hidden="1"/>
    </xf>
    <xf numFmtId="0" fontId="2" fillId="0" borderId="25" xfId="0" applyFont="1" applyFill="1" applyBorder="1" applyAlignment="1" applyProtection="1">
      <alignment horizontal="left" vertical="center" wrapText="1"/>
      <protection hidden="1"/>
    </xf>
    <xf numFmtId="0" fontId="11" fillId="0" borderId="30" xfId="0" applyFont="1" applyBorder="1" applyAlignment="1" applyProtection="1">
      <alignment horizontal="left" vertical="center"/>
      <protection hidden="1"/>
    </xf>
    <xf numFmtId="0" fontId="11" fillId="0" borderId="28" xfId="0" applyFont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15" fillId="0" borderId="7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top" wrapText="1"/>
      <protection hidden="1"/>
    </xf>
    <xf numFmtId="0" fontId="5" fillId="2" borderId="34" xfId="0" applyFont="1" applyFill="1" applyBorder="1" applyAlignment="1" applyProtection="1">
      <alignment vertical="center"/>
      <protection locked="0"/>
    </xf>
    <xf numFmtId="0" fontId="5" fillId="0" borderId="35" xfId="0" applyFont="1" applyBorder="1" applyAlignment="1" applyProtection="1">
      <alignment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16" fillId="0" borderId="0" xfId="1" applyFont="1" applyAlignment="1" applyProtection="1">
      <alignment horizontal="left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/>
    <xf numFmtId="15" fontId="22" fillId="0" borderId="0" xfId="0" quotePrefix="1" applyNumberFormat="1" applyFont="1" applyAlignment="1">
      <alignment horizontal="left"/>
    </xf>
    <xf numFmtId="15" fontId="22" fillId="0" borderId="0" xfId="0" applyNumberFormat="1" applyFont="1" applyAlignment="1">
      <alignment horizontal="left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Alignment="1">
      <alignment horizontal="left"/>
    </xf>
    <xf numFmtId="0" fontId="23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21" fillId="0" borderId="0" xfId="1" applyFont="1" applyAlignment="1" applyProtection="1">
      <alignment horizontal="left" wrapText="1"/>
      <protection hidden="1"/>
    </xf>
    <xf numFmtId="0" fontId="20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" fillId="2" borderId="25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1" applyFont="1" applyAlignment="1" applyProtection="1">
      <alignment horizontal="left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1" fillId="0" borderId="30" xfId="0" applyFont="1" applyBorder="1" applyAlignment="1" applyProtection="1">
      <alignment horizontal="left" vertical="center" wrapText="1"/>
      <protection hidden="1"/>
    </xf>
    <xf numFmtId="0" fontId="11" fillId="0" borderId="31" xfId="0" applyFont="1" applyBorder="1" applyAlignment="1" applyProtection="1">
      <alignment horizontal="left" vertical="center" wrapText="1"/>
      <protection hidden="1"/>
    </xf>
    <xf numFmtId="0" fontId="11" fillId="0" borderId="28" xfId="0" applyFont="1" applyBorder="1" applyAlignment="1" applyProtection="1">
      <alignment horizontal="left" vertical="center" wrapText="1"/>
      <protection hidden="1"/>
    </xf>
    <xf numFmtId="0" fontId="11" fillId="0" borderId="33" xfId="0" applyFont="1" applyBorder="1" applyAlignment="1" applyProtection="1">
      <alignment horizontal="left" vertical="center" wrapText="1"/>
      <protection hidden="1"/>
    </xf>
    <xf numFmtId="0" fontId="11" fillId="0" borderId="27" xfId="0" applyFont="1" applyBorder="1" applyAlignment="1" applyProtection="1">
      <alignment horizontal="left" vertical="center" wrapText="1"/>
      <protection hidden="1"/>
    </xf>
    <xf numFmtId="0" fontId="11" fillId="0" borderId="26" xfId="0" applyFont="1" applyBorder="1" applyAlignment="1" applyProtection="1">
      <alignment horizontal="left" vertical="center" wrapText="1"/>
      <protection hidden="1"/>
    </xf>
    <xf numFmtId="0" fontId="11" fillId="0" borderId="27" xfId="0" applyFont="1" applyFill="1" applyBorder="1" applyAlignment="1" applyProtection="1">
      <alignment horizontal="left" vertical="center" wrapText="1"/>
      <protection hidden="1"/>
    </xf>
    <xf numFmtId="0" fontId="11" fillId="0" borderId="26" xfId="0" applyFont="1" applyFill="1" applyBorder="1" applyAlignment="1" applyProtection="1">
      <alignment horizontal="left" vertical="center" wrapText="1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6" fillId="2" borderId="25" xfId="1" applyFont="1" applyFill="1" applyBorder="1" applyAlignment="1" applyProtection="1">
      <alignment horizontal="left" vertical="center"/>
      <protection locked="0"/>
    </xf>
    <xf numFmtId="0" fontId="6" fillId="2" borderId="27" xfId="1" applyFont="1" applyFill="1" applyBorder="1" applyAlignment="1" applyProtection="1">
      <alignment horizontal="left" vertical="center"/>
      <protection locked="0"/>
    </xf>
    <xf numFmtId="0" fontId="6" fillId="2" borderId="26" xfId="1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2" fillId="0" borderId="25" xfId="0" applyFont="1" applyBorder="1" applyAlignment="1" applyProtection="1">
      <alignment horizontal="left" vertical="center"/>
      <protection hidden="1"/>
    </xf>
    <xf numFmtId="0" fontId="2" fillId="0" borderId="27" xfId="0" applyFont="1" applyBorder="1" applyAlignment="1" applyProtection="1">
      <alignment horizontal="left" vertical="center"/>
      <protection hidden="1"/>
    </xf>
    <xf numFmtId="0" fontId="2" fillId="0" borderId="26" xfId="0" applyFont="1" applyBorder="1" applyAlignment="1" applyProtection="1">
      <alignment horizontal="left" vertical="center"/>
      <protection hidden="1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 applyProtection="1">
      <alignment horizontal="center" vertical="center"/>
      <protection hidden="1"/>
    </xf>
    <xf numFmtId="0" fontId="11" fillId="0" borderId="30" xfId="0" applyFont="1" applyFill="1" applyBorder="1" applyAlignment="1" applyProtection="1">
      <alignment horizontal="left" vertical="center" wrapText="1"/>
      <protection hidden="1"/>
    </xf>
    <xf numFmtId="0" fontId="11" fillId="0" borderId="31" xfId="0" applyFont="1" applyFill="1" applyBorder="1" applyAlignment="1" applyProtection="1">
      <alignment horizontal="left" vertical="center" wrapText="1"/>
      <protection hidden="1"/>
    </xf>
    <xf numFmtId="0" fontId="11" fillId="0" borderId="28" xfId="0" applyFont="1" applyFill="1" applyBorder="1" applyAlignment="1" applyProtection="1">
      <alignment horizontal="left" vertical="center" wrapText="1"/>
      <protection hidden="1"/>
    </xf>
    <xf numFmtId="0" fontId="11" fillId="0" borderId="33" xfId="0" applyFont="1" applyFill="1" applyBorder="1" applyAlignment="1" applyProtection="1">
      <alignment horizontal="left" vertical="center" wrapText="1"/>
      <protection hidden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1</xdr:row>
      <xdr:rowOff>171450</xdr:rowOff>
    </xdr:from>
    <xdr:to>
      <xdr:col>8</xdr:col>
      <xdr:colOff>304800</xdr:colOff>
      <xdr:row>8</xdr:row>
      <xdr:rowOff>28575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A61D488-3DD4-45B3-9E9A-1B966AF96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19100"/>
          <a:ext cx="4914900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104775</xdr:colOff>
      <xdr:row>81</xdr:row>
      <xdr:rowOff>247650</xdr:rowOff>
    </xdr:from>
    <xdr:to>
      <xdr:col>11</xdr:col>
      <xdr:colOff>514350</xdr:colOff>
      <xdr:row>90</xdr:row>
      <xdr:rowOff>161925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A53EB9A8-A3F0-4B56-AD7E-7C1F07990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20878800"/>
          <a:ext cx="1438275" cy="240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%20idaoudi@incluzio.nl;%20a.Boy@rijnlandbeweegt.nl" TargetMode="External"/><Relationship Id="rId1" Type="http://schemas.openxmlformats.org/officeDocument/2006/relationships/hyperlink" Target="mailto:%20idaoudi@incluzio.nl;%20a.Boy@rijnlandbeweegt.n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5"/>
  <sheetViews>
    <sheetView tabSelected="1" workbookViewId="0">
      <selection activeCell="M20" sqref="M20"/>
    </sheetView>
  </sheetViews>
  <sheetFormatPr defaultColWidth="11.42578125" defaultRowHeight="20.100000000000001" customHeight="1" x14ac:dyDescent="0.2"/>
  <cols>
    <col min="1" max="1" width="29.28515625" style="2" customWidth="1"/>
    <col min="2" max="3" width="5.7109375" style="3" customWidth="1"/>
    <col min="4" max="10" width="8.7109375" style="2" customWidth="1"/>
    <col min="11" max="11" width="15.42578125" style="21" customWidth="1"/>
    <col min="12" max="12" width="9.42578125" style="21" bestFit="1" customWidth="1"/>
    <col min="13" max="13" width="23.28515625" style="10" customWidth="1"/>
    <col min="14" max="16384" width="11.42578125" style="2"/>
  </cols>
  <sheetData>
    <row r="1" spans="1:13" ht="20.100000000000001" customHeight="1" x14ac:dyDescent="0.2">
      <c r="A1" s="98"/>
      <c r="B1" s="98"/>
      <c r="C1" s="98"/>
      <c r="D1" s="98"/>
      <c r="E1" s="98"/>
      <c r="F1" s="98"/>
      <c r="G1" s="98"/>
      <c r="H1" s="98"/>
      <c r="I1" s="98"/>
      <c r="J1" s="98"/>
    </row>
    <row r="2" spans="1:13" ht="20.100000000000001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</row>
    <row r="3" spans="1:13" ht="20.100000000000001" customHeight="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</row>
    <row r="4" spans="1:13" ht="20.100000000000001" customHeight="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</row>
    <row r="5" spans="1:13" ht="20.100000000000001" customHeight="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</row>
    <row r="6" spans="1:13" ht="20.100000000000001" customHeight="1" x14ac:dyDescent="0.2">
      <c r="A6" s="98"/>
      <c r="B6" s="98"/>
      <c r="C6" s="98"/>
      <c r="D6" s="98"/>
      <c r="E6" s="98"/>
      <c r="F6" s="98"/>
      <c r="G6" s="98"/>
      <c r="H6" s="98"/>
      <c r="I6" s="98"/>
      <c r="J6" s="98"/>
    </row>
    <row r="7" spans="1:13" ht="20.100000000000001" customHeight="1" x14ac:dyDescent="0.2">
      <c r="A7" s="98"/>
      <c r="B7" s="98"/>
      <c r="C7" s="98"/>
      <c r="D7" s="98"/>
      <c r="E7" s="98"/>
      <c r="F7" s="98"/>
      <c r="G7" s="98"/>
      <c r="H7" s="98"/>
      <c r="I7" s="98"/>
      <c r="J7" s="98"/>
    </row>
    <row r="8" spans="1:13" ht="20.100000000000001" customHeight="1" x14ac:dyDescent="0.2">
      <c r="A8" s="98"/>
      <c r="B8" s="98"/>
      <c r="C8" s="98"/>
      <c r="D8" s="98"/>
      <c r="E8" s="98"/>
      <c r="F8" s="98"/>
      <c r="G8" s="98"/>
      <c r="H8" s="98"/>
      <c r="I8" s="98"/>
      <c r="J8" s="98"/>
    </row>
    <row r="9" spans="1:13" ht="20.100000000000001" customHeight="1" x14ac:dyDescent="0.2">
      <c r="A9" s="98"/>
      <c r="B9" s="98"/>
      <c r="C9" s="98"/>
      <c r="D9" s="98"/>
      <c r="E9" s="98"/>
      <c r="F9" s="98"/>
      <c r="G9" s="98"/>
      <c r="H9" s="98"/>
      <c r="I9" s="98"/>
      <c r="J9" s="98"/>
    </row>
    <row r="10" spans="1:13" ht="20.100000000000001" customHeight="1" x14ac:dyDescent="0.2">
      <c r="A10" s="98"/>
      <c r="B10" s="98"/>
      <c r="C10" s="98"/>
      <c r="D10" s="98"/>
      <c r="E10" s="98"/>
      <c r="F10" s="98"/>
      <c r="G10" s="98"/>
      <c r="H10" s="98"/>
      <c r="I10" s="98"/>
      <c r="J10" s="98"/>
    </row>
    <row r="12" spans="1:13" ht="20.100000000000001" customHeight="1" x14ac:dyDescent="0.35">
      <c r="A12" s="99" t="s">
        <v>70</v>
      </c>
      <c r="B12" s="99"/>
      <c r="C12" s="99"/>
      <c r="D12" s="99"/>
      <c r="E12" s="99"/>
      <c r="F12" s="99"/>
      <c r="G12" s="99"/>
      <c r="H12" s="99"/>
      <c r="I12" s="99"/>
      <c r="J12" s="99"/>
    </row>
    <row r="13" spans="1:13" ht="20.100000000000001" customHeight="1" x14ac:dyDescent="0.35">
      <c r="A13" s="100" t="s">
        <v>79</v>
      </c>
      <c r="B13" s="100"/>
      <c r="C13" s="100"/>
      <c r="D13" s="100"/>
      <c r="E13" s="100"/>
      <c r="F13" s="100"/>
      <c r="G13" s="100"/>
      <c r="H13" s="100"/>
      <c r="I13" s="100"/>
      <c r="J13" s="100"/>
    </row>
    <row r="14" spans="1:13" ht="20.100000000000001" customHeight="1" x14ac:dyDescent="0.35">
      <c r="A14" s="100" t="s">
        <v>71</v>
      </c>
      <c r="B14" s="100"/>
      <c r="C14" s="100"/>
      <c r="D14" s="100"/>
      <c r="E14" s="100"/>
      <c r="F14" s="100"/>
      <c r="G14" s="100"/>
      <c r="H14" s="100"/>
      <c r="I14" s="100"/>
      <c r="J14" s="100"/>
    </row>
    <row r="16" spans="1:13" ht="20.100000000000001" customHeight="1" x14ac:dyDescent="0.25">
      <c r="A16" s="91" t="s">
        <v>72</v>
      </c>
      <c r="B16" s="91"/>
      <c r="C16" s="91"/>
      <c r="D16" s="91"/>
      <c r="E16" s="91"/>
      <c r="F16" s="101" t="s">
        <v>69</v>
      </c>
      <c r="G16" s="101"/>
      <c r="H16" s="101"/>
      <c r="I16" s="101"/>
      <c r="J16" s="101"/>
      <c r="K16" s="101"/>
      <c r="L16" s="2"/>
      <c r="M16" s="2"/>
    </row>
    <row r="17" spans="1:13" ht="20.100000000000001" customHeight="1" x14ac:dyDescent="0.25">
      <c r="A17" s="82"/>
      <c r="B17" s="83"/>
      <c r="C17" s="83"/>
      <c r="F17" s="80"/>
      <c r="G17" s="80"/>
      <c r="H17" s="80"/>
      <c r="I17" s="80"/>
      <c r="J17" s="80"/>
      <c r="K17" s="80"/>
      <c r="L17" s="2"/>
      <c r="M17" s="2"/>
    </row>
    <row r="18" spans="1:13" ht="20.100000000000001" customHeight="1" x14ac:dyDescent="0.25">
      <c r="A18" s="91" t="s">
        <v>73</v>
      </c>
      <c r="B18" s="91"/>
      <c r="C18" s="91"/>
      <c r="D18" s="91"/>
      <c r="E18" s="91"/>
      <c r="F18" s="91"/>
    </row>
    <row r="19" spans="1:13" ht="20.100000000000001" customHeight="1" x14ac:dyDescent="0.2">
      <c r="A19" s="7"/>
      <c r="B19" s="17"/>
      <c r="C19" s="17"/>
      <c r="D19" s="7"/>
      <c r="E19" s="7"/>
      <c r="F19" s="7"/>
      <c r="G19" s="7"/>
      <c r="H19" s="7"/>
      <c r="I19" s="17"/>
      <c r="J19" s="7"/>
      <c r="K19" s="27"/>
      <c r="L19" s="27"/>
    </row>
    <row r="20" spans="1:13" ht="20.100000000000001" customHeight="1" x14ac:dyDescent="0.2">
      <c r="A20" s="1" t="s">
        <v>2</v>
      </c>
      <c r="B20" s="8"/>
      <c r="C20" s="95"/>
      <c r="D20" s="96"/>
      <c r="E20" s="96"/>
      <c r="F20" s="96"/>
      <c r="G20" s="96"/>
      <c r="H20" s="96"/>
      <c r="I20" s="96"/>
      <c r="J20" s="97"/>
      <c r="K20" s="27"/>
      <c r="L20" s="27"/>
    </row>
    <row r="21" spans="1:13" ht="20.100000000000001" customHeight="1" x14ac:dyDescent="0.2">
      <c r="A21" s="1" t="s">
        <v>3</v>
      </c>
      <c r="B21" s="8"/>
      <c r="C21" s="95"/>
      <c r="D21" s="96"/>
      <c r="E21" s="96"/>
      <c r="F21" s="96"/>
      <c r="G21" s="96"/>
      <c r="H21" s="96"/>
      <c r="I21" s="96"/>
      <c r="J21" s="97"/>
      <c r="K21" s="27"/>
      <c r="L21" s="27"/>
    </row>
    <row r="22" spans="1:13" s="5" customFormat="1" ht="20.100000000000001" customHeight="1" x14ac:dyDescent="0.2">
      <c r="A22" s="1" t="s">
        <v>4</v>
      </c>
      <c r="B22" s="8"/>
      <c r="C22" s="95"/>
      <c r="D22" s="97"/>
      <c r="E22" s="73" t="s">
        <v>8</v>
      </c>
      <c r="F22" s="95"/>
      <c r="G22" s="96"/>
      <c r="H22" s="96"/>
      <c r="I22" s="96"/>
      <c r="J22" s="97"/>
      <c r="K22" s="28"/>
      <c r="L22" s="28"/>
      <c r="M22" s="10"/>
    </row>
    <row r="23" spans="1:13" s="6" customFormat="1" ht="48.75" customHeight="1" x14ac:dyDescent="0.2">
      <c r="A23" s="1" t="s">
        <v>5</v>
      </c>
      <c r="B23" s="8"/>
      <c r="C23" s="115"/>
      <c r="D23" s="116"/>
      <c r="E23" s="116"/>
      <c r="F23" s="116"/>
      <c r="G23" s="116"/>
      <c r="H23" s="116"/>
      <c r="I23" s="116"/>
      <c r="J23" s="117"/>
      <c r="K23" s="11"/>
      <c r="L23" s="11"/>
      <c r="M23" s="10"/>
    </row>
    <row r="24" spans="1:13" s="6" customFormat="1" ht="14.25" customHeight="1" x14ac:dyDescent="0.2">
      <c r="A24" s="1" t="s">
        <v>6</v>
      </c>
      <c r="B24" s="8"/>
      <c r="C24" s="95"/>
      <c r="D24" s="96"/>
      <c r="E24" s="96"/>
      <c r="F24" s="96"/>
      <c r="G24" s="96"/>
      <c r="H24" s="96"/>
      <c r="I24" s="96"/>
      <c r="J24" s="97"/>
      <c r="K24" s="11"/>
      <c r="L24" s="11"/>
      <c r="M24" s="10"/>
    </row>
    <row r="25" spans="1:13" s="5" customFormat="1" ht="15" x14ac:dyDescent="0.2">
      <c r="A25" s="1" t="s">
        <v>9</v>
      </c>
      <c r="B25" s="8"/>
      <c r="C25" s="123"/>
      <c r="D25" s="124"/>
      <c r="E25" s="125"/>
      <c r="F25" s="120" t="s">
        <v>7</v>
      </c>
      <c r="G25" s="121"/>
      <c r="H25" s="121"/>
      <c r="I25" s="121"/>
      <c r="J25" s="122"/>
      <c r="K25" s="12"/>
      <c r="L25" s="21"/>
    </row>
    <row r="26" spans="1:13" s="5" customFormat="1" ht="15" x14ac:dyDescent="0.2">
      <c r="A26" s="1" t="s">
        <v>10</v>
      </c>
      <c r="B26" s="8"/>
      <c r="C26" s="95"/>
      <c r="D26" s="96"/>
      <c r="E26" s="96"/>
      <c r="F26" s="96"/>
      <c r="G26" s="96"/>
      <c r="H26" s="96"/>
      <c r="I26" s="96"/>
      <c r="J26" s="97"/>
      <c r="K26" s="12"/>
      <c r="L26" s="21"/>
      <c r="M26" s="10"/>
    </row>
    <row r="27" spans="1:13" s="5" customFormat="1" ht="15" x14ac:dyDescent="0.2">
      <c r="A27" s="1" t="s">
        <v>11</v>
      </c>
      <c r="B27" s="8"/>
      <c r="C27" s="115"/>
      <c r="D27" s="116"/>
      <c r="E27" s="116"/>
      <c r="F27" s="116"/>
      <c r="G27" s="116"/>
      <c r="H27" s="116"/>
      <c r="I27" s="116"/>
      <c r="J27" s="117"/>
      <c r="K27" s="12"/>
      <c r="L27" s="21"/>
      <c r="M27" s="10"/>
    </row>
    <row r="28" spans="1:13" s="5" customFormat="1" ht="15.75" x14ac:dyDescent="0.2">
      <c r="A28" s="4"/>
      <c r="B28" s="16"/>
      <c r="C28" s="8"/>
      <c r="D28" s="1"/>
      <c r="E28" s="8"/>
      <c r="F28" s="8"/>
      <c r="G28" s="8"/>
      <c r="H28" s="8"/>
      <c r="I28" s="8"/>
      <c r="J28" s="8"/>
      <c r="K28" s="12"/>
      <c r="L28" s="21"/>
      <c r="M28" s="10"/>
    </row>
    <row r="29" spans="1:13" s="5" customFormat="1" ht="15.75" customHeight="1" x14ac:dyDescent="0.2">
      <c r="A29" s="114" t="s">
        <v>35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2"/>
      <c r="L29" s="21"/>
      <c r="M29" s="10"/>
    </row>
    <row r="30" spans="1:13" s="5" customFormat="1" ht="15.75" customHeight="1" x14ac:dyDescent="0.2">
      <c r="A30" s="114" t="s">
        <v>12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2"/>
      <c r="L30" s="21"/>
      <c r="M30" s="10"/>
    </row>
    <row r="31" spans="1:13" s="5" customFormat="1" ht="15.75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2"/>
      <c r="L31" s="21"/>
      <c r="M31" s="10"/>
    </row>
    <row r="32" spans="1:13" s="5" customFormat="1" ht="15.75" x14ac:dyDescent="0.2">
      <c r="A32" s="59" t="s">
        <v>27</v>
      </c>
      <c r="B32" s="4"/>
      <c r="C32" s="4"/>
      <c r="D32" s="126" t="s">
        <v>28</v>
      </c>
      <c r="E32" s="126"/>
      <c r="F32" s="126"/>
      <c r="G32" s="126"/>
      <c r="H32" s="126"/>
      <c r="I32" s="126"/>
      <c r="J32" s="126"/>
      <c r="K32" s="12"/>
      <c r="L32" s="21"/>
      <c r="M32" s="10"/>
    </row>
    <row r="33" spans="1:13" s="5" customFormat="1" ht="15.75" customHeight="1" x14ac:dyDescent="0.2">
      <c r="A33" s="60" t="s">
        <v>49</v>
      </c>
      <c r="B33" s="39"/>
      <c r="C33" s="40"/>
      <c r="D33" s="127" t="s">
        <v>30</v>
      </c>
      <c r="E33" s="127"/>
      <c r="F33" s="127"/>
      <c r="G33" s="127"/>
      <c r="H33" s="127"/>
      <c r="I33" s="127"/>
      <c r="J33" s="128"/>
      <c r="K33" s="12"/>
      <c r="L33" s="12"/>
      <c r="M33" s="10"/>
    </row>
    <row r="34" spans="1:13" s="6" customFormat="1" ht="33" customHeight="1" x14ac:dyDescent="0.2">
      <c r="A34" s="61" t="s">
        <v>48</v>
      </c>
      <c r="B34" s="41"/>
      <c r="C34" s="42"/>
      <c r="D34" s="129"/>
      <c r="E34" s="129"/>
      <c r="F34" s="129"/>
      <c r="G34" s="129"/>
      <c r="H34" s="129"/>
      <c r="I34" s="129"/>
      <c r="J34" s="130"/>
      <c r="K34" s="29"/>
      <c r="L34" s="29"/>
      <c r="M34" s="10"/>
    </row>
    <row r="35" spans="1:13" s="5" customFormat="1" ht="15.75" customHeight="1" x14ac:dyDescent="0.2">
      <c r="A35" s="60" t="s">
        <v>47</v>
      </c>
      <c r="B35" s="39"/>
      <c r="C35" s="40"/>
      <c r="D35" s="103" t="s">
        <v>29</v>
      </c>
      <c r="E35" s="103"/>
      <c r="F35" s="103"/>
      <c r="G35" s="103"/>
      <c r="H35" s="103"/>
      <c r="I35" s="103"/>
      <c r="J35" s="104"/>
      <c r="K35" s="29"/>
      <c r="L35" s="29"/>
      <c r="M35" s="10"/>
    </row>
    <row r="36" spans="1:13" s="5" customFormat="1" ht="15.75" x14ac:dyDescent="0.2">
      <c r="A36" s="61" t="s">
        <v>67</v>
      </c>
      <c r="B36" s="41"/>
      <c r="C36" s="42"/>
      <c r="D36" s="105"/>
      <c r="E36" s="105"/>
      <c r="F36" s="105"/>
      <c r="G36" s="105"/>
      <c r="H36" s="105"/>
      <c r="I36" s="105"/>
      <c r="J36" s="106"/>
      <c r="K36" s="29"/>
      <c r="L36" s="29"/>
      <c r="M36" s="10"/>
    </row>
    <row r="37" spans="1:13" s="5" customFormat="1" ht="17.100000000000001" customHeight="1" x14ac:dyDescent="0.2">
      <c r="A37" s="60" t="s">
        <v>68</v>
      </c>
      <c r="B37" s="39"/>
      <c r="C37" s="40"/>
      <c r="D37" s="103" t="s">
        <v>53</v>
      </c>
      <c r="E37" s="103"/>
      <c r="F37" s="103"/>
      <c r="G37" s="103"/>
      <c r="H37" s="103"/>
      <c r="I37" s="103"/>
      <c r="J37" s="104"/>
      <c r="K37" s="66"/>
      <c r="L37" s="29"/>
      <c r="M37" s="10"/>
    </row>
    <row r="38" spans="1:13" s="5" customFormat="1" ht="17.100000000000001" customHeight="1" x14ac:dyDescent="0.2">
      <c r="A38" s="61" t="s">
        <v>46</v>
      </c>
      <c r="B38" s="41"/>
      <c r="C38" s="42"/>
      <c r="D38" s="105"/>
      <c r="E38" s="105"/>
      <c r="F38" s="105"/>
      <c r="G38" s="105"/>
      <c r="H38" s="105"/>
      <c r="I38" s="105"/>
      <c r="J38" s="106"/>
      <c r="K38" s="57"/>
      <c r="L38" s="29"/>
      <c r="M38" s="10"/>
    </row>
    <row r="39" spans="1:13" s="5" customFormat="1" ht="17.100000000000001" customHeight="1" x14ac:dyDescent="0.2">
      <c r="A39" s="60" t="s">
        <v>50</v>
      </c>
      <c r="B39" s="39"/>
      <c r="C39" s="40"/>
      <c r="D39" s="103" t="s">
        <v>31</v>
      </c>
      <c r="E39" s="103"/>
      <c r="F39" s="103"/>
      <c r="G39" s="103"/>
      <c r="H39" s="103"/>
      <c r="I39" s="103"/>
      <c r="J39" s="104"/>
      <c r="K39" s="57"/>
      <c r="L39" s="29"/>
      <c r="M39" s="10"/>
    </row>
    <row r="40" spans="1:13" s="5" customFormat="1" ht="17.100000000000001" customHeight="1" x14ac:dyDescent="0.2">
      <c r="A40" s="61" t="s">
        <v>51</v>
      </c>
      <c r="B40" s="41"/>
      <c r="C40" s="42"/>
      <c r="D40" s="105"/>
      <c r="E40" s="105"/>
      <c r="F40" s="105"/>
      <c r="G40" s="105"/>
      <c r="H40" s="105"/>
      <c r="I40" s="105"/>
      <c r="J40" s="106"/>
      <c r="K40" s="58"/>
      <c r="L40" s="29"/>
      <c r="M40" s="10"/>
    </row>
    <row r="41" spans="1:13" s="5" customFormat="1" ht="17.100000000000001" customHeight="1" x14ac:dyDescent="0.2">
      <c r="A41" s="60" t="s">
        <v>52</v>
      </c>
      <c r="B41" s="39"/>
      <c r="C41" s="40"/>
      <c r="D41" s="103" t="s">
        <v>32</v>
      </c>
      <c r="E41" s="103"/>
      <c r="F41" s="103"/>
      <c r="G41" s="103"/>
      <c r="H41" s="103"/>
      <c r="I41" s="103"/>
      <c r="J41" s="104"/>
      <c r="K41" s="58"/>
      <c r="L41" s="29"/>
      <c r="M41" s="10"/>
    </row>
    <row r="42" spans="1:13" s="5" customFormat="1" ht="17.100000000000001" customHeight="1" x14ac:dyDescent="0.2">
      <c r="A42" s="61" t="s">
        <v>45</v>
      </c>
      <c r="B42" s="41"/>
      <c r="C42" s="42"/>
      <c r="D42" s="105"/>
      <c r="E42" s="105"/>
      <c r="F42" s="105"/>
      <c r="G42" s="105"/>
      <c r="H42" s="105"/>
      <c r="I42" s="105"/>
      <c r="J42" s="106"/>
      <c r="K42" s="58"/>
      <c r="L42" s="29"/>
      <c r="M42" s="10"/>
    </row>
    <row r="43" spans="1:13" s="5" customFormat="1" ht="26.25" customHeight="1" x14ac:dyDescent="0.2">
      <c r="A43" s="62" t="s">
        <v>44</v>
      </c>
      <c r="B43" s="43"/>
      <c r="C43" s="44"/>
      <c r="D43" s="107" t="s">
        <v>33</v>
      </c>
      <c r="E43" s="107"/>
      <c r="F43" s="107"/>
      <c r="G43" s="107"/>
      <c r="H43" s="107"/>
      <c r="I43" s="107"/>
      <c r="J43" s="108"/>
      <c r="K43" s="58"/>
      <c r="L43" s="29"/>
      <c r="M43" s="10"/>
    </row>
    <row r="44" spans="1:13" s="5" customFormat="1" ht="24" customHeight="1" x14ac:dyDescent="0.2">
      <c r="A44" s="62" t="s">
        <v>43</v>
      </c>
      <c r="B44" s="43"/>
      <c r="C44" s="44"/>
      <c r="D44" s="107" t="s">
        <v>34</v>
      </c>
      <c r="E44" s="107"/>
      <c r="F44" s="107"/>
      <c r="G44" s="107"/>
      <c r="H44" s="107"/>
      <c r="I44" s="107"/>
      <c r="J44" s="108"/>
      <c r="K44" s="58"/>
      <c r="L44" s="29"/>
      <c r="M44" s="10"/>
    </row>
    <row r="45" spans="1:13" s="5" customFormat="1" ht="17.100000000000001" customHeight="1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58"/>
      <c r="L45" s="29"/>
      <c r="M45" s="10"/>
    </row>
    <row r="46" spans="1:13" s="5" customFormat="1" ht="17.100000000000001" customHeight="1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58"/>
      <c r="L46" s="29"/>
      <c r="M46" s="10"/>
    </row>
    <row r="47" spans="1:13" s="5" customFormat="1" ht="17.100000000000001" customHeight="1" x14ac:dyDescent="0.2">
      <c r="A47" s="81" t="s">
        <v>36</v>
      </c>
      <c r="B47" s="81"/>
      <c r="C47" s="81"/>
      <c r="D47" s="81"/>
      <c r="E47" s="81"/>
      <c r="F47" s="81"/>
      <c r="G47" s="81"/>
      <c r="H47" s="81"/>
      <c r="I47" s="81"/>
      <c r="J47" s="81"/>
      <c r="K47" s="58"/>
      <c r="L47" s="29"/>
      <c r="M47" s="10"/>
    </row>
    <row r="48" spans="1:13" s="5" customFormat="1" ht="24.75" customHeight="1" x14ac:dyDescent="0.2">
      <c r="A48" s="47" t="s">
        <v>37</v>
      </c>
      <c r="B48" s="64" t="s">
        <v>38</v>
      </c>
      <c r="C48" s="64"/>
      <c r="D48" s="64"/>
      <c r="E48" s="64"/>
      <c r="F48" s="103" t="s">
        <v>57</v>
      </c>
      <c r="G48" s="103"/>
      <c r="H48" s="103"/>
      <c r="I48" s="103"/>
      <c r="J48" s="104"/>
      <c r="K48" s="9"/>
      <c r="L48" s="29"/>
      <c r="M48" s="10"/>
    </row>
    <row r="49" spans="1:13" s="5" customFormat="1" ht="24" customHeight="1" x14ac:dyDescent="0.2">
      <c r="A49" s="48"/>
      <c r="B49" s="65" t="s">
        <v>39</v>
      </c>
      <c r="C49" s="65"/>
      <c r="D49" s="65"/>
      <c r="E49" s="65"/>
      <c r="F49" s="105"/>
      <c r="G49" s="105"/>
      <c r="H49" s="105"/>
      <c r="I49" s="105"/>
      <c r="J49" s="106"/>
      <c r="K49" s="9"/>
      <c r="L49" s="29"/>
      <c r="M49" s="10"/>
    </row>
    <row r="50" spans="1:13" s="5" customFormat="1" ht="21" customHeight="1" x14ac:dyDescent="0.2">
      <c r="A50" s="49" t="s">
        <v>40</v>
      </c>
      <c r="B50" s="107" t="s">
        <v>54</v>
      </c>
      <c r="C50" s="107"/>
      <c r="D50" s="107"/>
      <c r="E50" s="107"/>
      <c r="F50" s="107"/>
      <c r="G50" s="107"/>
      <c r="H50" s="107"/>
      <c r="I50" s="107"/>
      <c r="J50" s="108"/>
      <c r="K50" s="29"/>
      <c r="L50" s="29"/>
      <c r="M50" s="10"/>
    </row>
    <row r="51" spans="1:13" s="5" customFormat="1" ht="25.5" customHeight="1" x14ac:dyDescent="0.2">
      <c r="A51" s="63" t="s">
        <v>41</v>
      </c>
      <c r="B51" s="109" t="s">
        <v>55</v>
      </c>
      <c r="C51" s="109"/>
      <c r="D51" s="109"/>
      <c r="E51" s="109"/>
      <c r="F51" s="109"/>
      <c r="G51" s="109"/>
      <c r="H51" s="109"/>
      <c r="I51" s="109"/>
      <c r="J51" s="110"/>
      <c r="K51" s="29"/>
      <c r="L51" s="29"/>
      <c r="M51" s="10"/>
    </row>
    <row r="52" spans="1:13" s="5" customFormat="1" ht="21.95" customHeight="1" x14ac:dyDescent="0.2">
      <c r="A52" s="31" t="s">
        <v>42</v>
      </c>
      <c r="B52" s="107" t="s">
        <v>56</v>
      </c>
      <c r="C52" s="107"/>
      <c r="D52" s="107"/>
      <c r="E52" s="107"/>
      <c r="F52" s="107"/>
      <c r="G52" s="107"/>
      <c r="H52" s="107"/>
      <c r="I52" s="107"/>
      <c r="J52" s="108"/>
      <c r="K52" s="81"/>
      <c r="L52" s="29"/>
      <c r="M52" s="10"/>
    </row>
    <row r="53" spans="1:13" ht="21.95" customHeight="1" x14ac:dyDescent="0.2">
      <c r="B53" s="2"/>
      <c r="C53" s="2"/>
      <c r="K53" s="58"/>
      <c r="L53" s="45"/>
      <c r="M53" s="46"/>
    </row>
    <row r="54" spans="1:13" ht="21.95" customHeight="1" x14ac:dyDescent="0.2">
      <c r="A54" s="102" t="s">
        <v>58</v>
      </c>
      <c r="B54" s="102"/>
      <c r="C54" s="102"/>
      <c r="D54" s="102"/>
      <c r="E54" s="102"/>
      <c r="F54" s="102"/>
      <c r="G54" s="102"/>
      <c r="H54" s="102"/>
      <c r="I54" s="102"/>
      <c r="J54" s="102"/>
      <c r="K54" s="58"/>
      <c r="L54" s="45"/>
      <c r="M54" s="46"/>
    </row>
    <row r="55" spans="1:13" ht="21.95" customHeight="1" x14ac:dyDescent="0.2">
      <c r="A55" s="119" t="s">
        <v>66</v>
      </c>
      <c r="B55" s="119"/>
      <c r="C55" s="119"/>
      <c r="D55" s="119"/>
      <c r="E55" s="119"/>
      <c r="F55" s="119"/>
      <c r="G55" s="119"/>
      <c r="H55" s="119"/>
      <c r="I55" s="119"/>
      <c r="J55" s="119"/>
      <c r="K55" s="58"/>
      <c r="L55" s="45"/>
      <c r="M55" s="46"/>
    </row>
    <row r="56" spans="1:13" ht="21.95" customHeight="1" x14ac:dyDescent="0.2">
      <c r="A56" s="75" t="s">
        <v>61</v>
      </c>
      <c r="B56" s="118" t="s">
        <v>62</v>
      </c>
      <c r="C56" s="118"/>
      <c r="D56" s="118"/>
      <c r="E56" s="118"/>
      <c r="F56" s="118"/>
      <c r="G56" s="118"/>
      <c r="H56" s="118"/>
      <c r="I56" s="118"/>
      <c r="J56" s="118"/>
      <c r="K56" s="57"/>
      <c r="L56" s="45"/>
      <c r="M56" s="46"/>
    </row>
    <row r="57" spans="1:13" ht="21.95" customHeight="1" x14ac:dyDescent="0.2">
      <c r="A57" s="74"/>
      <c r="B57" s="118" t="s">
        <v>63</v>
      </c>
      <c r="C57" s="118"/>
      <c r="D57" s="118"/>
      <c r="E57" s="118"/>
      <c r="F57" s="118"/>
      <c r="G57" s="118"/>
      <c r="H57" s="118"/>
      <c r="I57" s="118"/>
      <c r="J57" s="118"/>
      <c r="K57" s="9"/>
      <c r="L57" s="45"/>
      <c r="M57" s="46"/>
    </row>
    <row r="58" spans="1:13" ht="23.25" customHeight="1" x14ac:dyDescent="0.2">
      <c r="A58" s="76" t="s">
        <v>64</v>
      </c>
      <c r="B58" s="118" t="s">
        <v>65</v>
      </c>
      <c r="C58" s="118"/>
      <c r="D58" s="118"/>
      <c r="E58" s="118"/>
      <c r="F58" s="118"/>
      <c r="G58" s="118"/>
      <c r="H58" s="118"/>
      <c r="I58" s="118"/>
      <c r="J58" s="118"/>
      <c r="K58" s="2"/>
      <c r="L58" s="45"/>
      <c r="M58" s="46"/>
    </row>
    <row r="59" spans="1:13" s="67" customFormat="1" ht="15.75" customHeight="1" thickBot="1" x14ac:dyDescent="0.25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L59" s="68"/>
      <c r="M59" s="69"/>
    </row>
    <row r="60" spans="1:13" s="67" customFormat="1" ht="15.75" customHeight="1" thickBot="1" x14ac:dyDescent="0.25">
      <c r="A60" s="72"/>
      <c r="B60" s="37"/>
      <c r="C60" s="3"/>
      <c r="D60" s="111" t="s">
        <v>19</v>
      </c>
      <c r="E60" s="112"/>
      <c r="F60" s="112"/>
      <c r="G60" s="112"/>
      <c r="H60" s="113"/>
      <c r="I60" s="2"/>
      <c r="J60" s="2"/>
      <c r="L60" s="68"/>
      <c r="M60" s="69"/>
    </row>
    <row r="61" spans="1:13" ht="45" x14ac:dyDescent="0.2">
      <c r="A61" s="78" t="s">
        <v>0</v>
      </c>
      <c r="B61" s="50" t="s">
        <v>20</v>
      </c>
      <c r="C61" s="51" t="s">
        <v>21</v>
      </c>
      <c r="D61" s="52" t="s">
        <v>13</v>
      </c>
      <c r="E61" s="53" t="s">
        <v>14</v>
      </c>
      <c r="F61" s="53" t="s">
        <v>16</v>
      </c>
      <c r="G61" s="53" t="s">
        <v>17</v>
      </c>
      <c r="H61" s="54" t="s">
        <v>18</v>
      </c>
      <c r="I61" s="55" t="s">
        <v>60</v>
      </c>
      <c r="J61" s="56" t="s">
        <v>59</v>
      </c>
      <c r="K61" s="45"/>
      <c r="L61" s="45"/>
      <c r="M61" s="46"/>
    </row>
    <row r="62" spans="1:13" ht="25.5" x14ac:dyDescent="0.2">
      <c r="A62" s="79"/>
      <c r="C62" s="19"/>
      <c r="D62" s="32" t="s">
        <v>22</v>
      </c>
      <c r="E62" s="33" t="s">
        <v>23</v>
      </c>
      <c r="F62" s="33" t="s">
        <v>24</v>
      </c>
      <c r="G62" s="33" t="s">
        <v>26</v>
      </c>
      <c r="H62" s="34" t="s">
        <v>25</v>
      </c>
      <c r="I62" s="35" t="s">
        <v>1</v>
      </c>
      <c r="J62" s="36" t="s">
        <v>15</v>
      </c>
      <c r="K62" s="45"/>
      <c r="L62" s="45"/>
      <c r="M62" s="46"/>
    </row>
    <row r="63" spans="1:13" ht="25.5" customHeight="1" x14ac:dyDescent="0.2">
      <c r="A63" s="77"/>
      <c r="B63" s="22"/>
      <c r="C63" s="20"/>
      <c r="D63" s="23"/>
      <c r="E63" s="14"/>
      <c r="F63" s="15"/>
      <c r="G63" s="15"/>
      <c r="H63" s="24"/>
      <c r="I63" s="25"/>
      <c r="J63" s="24"/>
      <c r="K63" s="45"/>
      <c r="L63" s="45"/>
      <c r="M63" s="11" t="str">
        <f t="shared" ref="M63:M84" si="0">IF((OR(COUNTA(B63:C63)&lt;1,COUNTA(B63:C63)&gt;1)=TRUE), "Graag Jongen of Meisje invullen", "")</f>
        <v>Graag Jongen of Meisje invullen</v>
      </c>
    </row>
    <row r="64" spans="1:13" ht="12.75" x14ac:dyDescent="0.2">
      <c r="A64" s="77"/>
      <c r="B64" s="22"/>
      <c r="C64" s="20"/>
      <c r="D64" s="23"/>
      <c r="E64" s="14"/>
      <c r="F64" s="15"/>
      <c r="G64" s="15"/>
      <c r="H64" s="24"/>
      <c r="I64" s="25"/>
      <c r="J64" s="24"/>
      <c r="K64" s="45"/>
      <c r="L64" s="45"/>
      <c r="M64" s="11" t="str">
        <f t="shared" si="0"/>
        <v>Graag Jongen of Meisje invullen</v>
      </c>
    </row>
    <row r="65" spans="1:14" ht="20.100000000000001" customHeight="1" x14ac:dyDescent="0.2">
      <c r="A65" s="13"/>
      <c r="B65" s="22"/>
      <c r="C65" s="20"/>
      <c r="D65" s="23"/>
      <c r="E65" s="14"/>
      <c r="F65" s="15"/>
      <c r="G65" s="15"/>
      <c r="H65" s="24"/>
      <c r="I65" s="25"/>
      <c r="J65" s="24"/>
      <c r="M65" s="11" t="str">
        <f t="shared" si="0"/>
        <v>Graag Jongen of Meisje invullen</v>
      </c>
    </row>
    <row r="66" spans="1:14" ht="12.75" x14ac:dyDescent="0.2">
      <c r="A66" s="13"/>
      <c r="B66" s="22"/>
      <c r="C66" s="20"/>
      <c r="D66" s="23"/>
      <c r="E66" s="14"/>
      <c r="F66" s="15"/>
      <c r="G66" s="15"/>
      <c r="H66" s="24"/>
      <c r="I66" s="25"/>
      <c r="J66" s="24"/>
      <c r="M66" s="11" t="str">
        <f t="shared" si="0"/>
        <v>Graag Jongen of Meisje invullen</v>
      </c>
    </row>
    <row r="67" spans="1:14" s="3" customFormat="1" ht="12.75" x14ac:dyDescent="0.2">
      <c r="A67" s="13"/>
      <c r="B67" s="22"/>
      <c r="C67" s="20"/>
      <c r="D67" s="23"/>
      <c r="E67" s="14"/>
      <c r="F67" s="15"/>
      <c r="G67" s="15"/>
      <c r="H67" s="24"/>
      <c r="I67" s="25"/>
      <c r="J67" s="24"/>
      <c r="K67" s="21"/>
      <c r="L67" s="21"/>
      <c r="M67" s="11" t="str">
        <f t="shared" si="0"/>
        <v>Graag Jongen of Meisje invullen</v>
      </c>
    </row>
    <row r="68" spans="1:14" ht="22.5" customHeight="1" x14ac:dyDescent="0.2">
      <c r="A68" s="13"/>
      <c r="B68" s="22"/>
      <c r="C68" s="20"/>
      <c r="D68" s="23"/>
      <c r="E68" s="14"/>
      <c r="F68" s="15"/>
      <c r="G68" s="15"/>
      <c r="H68" s="24"/>
      <c r="I68" s="25"/>
      <c r="J68" s="24"/>
      <c r="K68" s="11" t="str">
        <f>IF(COUNTA($D63:$H63)&gt;4,"teveel individuele starts","")</f>
        <v/>
      </c>
      <c r="L68" s="11" t="str">
        <f>IF(COUNTA($D63:$J63)&gt;5,"teveel starts","")</f>
        <v/>
      </c>
      <c r="M68" s="11" t="str">
        <f t="shared" si="0"/>
        <v>Graag Jongen of Meisje invullen</v>
      </c>
      <c r="N68" s="71"/>
    </row>
    <row r="69" spans="1:14" ht="22.5" customHeight="1" x14ac:dyDescent="0.2">
      <c r="A69" s="13"/>
      <c r="B69" s="22"/>
      <c r="C69" s="20"/>
      <c r="D69" s="23"/>
      <c r="E69" s="14"/>
      <c r="F69" s="15"/>
      <c r="G69" s="15"/>
      <c r="H69" s="24"/>
      <c r="I69" s="25"/>
      <c r="J69" s="24"/>
      <c r="K69" s="11"/>
      <c r="L69" s="11"/>
      <c r="M69" s="11" t="str">
        <f t="shared" si="0"/>
        <v>Graag Jongen of Meisje invullen</v>
      </c>
      <c r="N69" s="71"/>
    </row>
    <row r="70" spans="1:14" ht="22.5" customHeight="1" x14ac:dyDescent="0.2">
      <c r="A70" s="13"/>
      <c r="B70" s="22"/>
      <c r="C70" s="20"/>
      <c r="D70" s="23"/>
      <c r="E70" s="14"/>
      <c r="F70" s="15"/>
      <c r="G70" s="15"/>
      <c r="H70" s="24"/>
      <c r="I70" s="25"/>
      <c r="J70" s="24"/>
      <c r="K70" s="11" t="str">
        <f t="shared" ref="K70:K79" si="1">IF(COUNTA($D65:$H65)&gt;4,"teveel individuele starts","")</f>
        <v/>
      </c>
      <c r="L70" s="11" t="str">
        <f t="shared" ref="L70:L79" si="2">IF(COUNTA($D65:$J65)&gt;5,"teveel starts","")</f>
        <v/>
      </c>
      <c r="M70" s="11" t="str">
        <f t="shared" si="0"/>
        <v>Graag Jongen of Meisje invullen</v>
      </c>
    </row>
    <row r="71" spans="1:14" ht="22.5" customHeight="1" x14ac:dyDescent="0.2">
      <c r="A71" s="13"/>
      <c r="B71" s="22"/>
      <c r="C71" s="20"/>
      <c r="D71" s="23"/>
      <c r="E71" s="14"/>
      <c r="F71" s="15"/>
      <c r="G71" s="15"/>
      <c r="H71" s="24"/>
      <c r="I71" s="25"/>
      <c r="J71" s="24"/>
      <c r="K71" s="11" t="str">
        <f t="shared" si="1"/>
        <v/>
      </c>
      <c r="L71" s="11" t="str">
        <f t="shared" si="2"/>
        <v/>
      </c>
      <c r="M71" s="11" t="str">
        <f t="shared" si="0"/>
        <v>Graag Jongen of Meisje invullen</v>
      </c>
    </row>
    <row r="72" spans="1:14" ht="22.5" customHeight="1" x14ac:dyDescent="0.2">
      <c r="A72" s="13"/>
      <c r="B72" s="22"/>
      <c r="C72" s="20"/>
      <c r="D72" s="23"/>
      <c r="E72" s="14"/>
      <c r="F72" s="15"/>
      <c r="G72" s="15"/>
      <c r="H72" s="24"/>
      <c r="I72" s="25"/>
      <c r="J72" s="24"/>
      <c r="K72" s="11" t="str">
        <f t="shared" si="1"/>
        <v/>
      </c>
      <c r="L72" s="11" t="str">
        <f t="shared" si="2"/>
        <v/>
      </c>
      <c r="M72" s="11" t="str">
        <f t="shared" si="0"/>
        <v>Graag Jongen of Meisje invullen</v>
      </c>
    </row>
    <row r="73" spans="1:14" ht="22.5" customHeight="1" x14ac:dyDescent="0.2">
      <c r="A73" s="13"/>
      <c r="B73" s="22"/>
      <c r="C73" s="20"/>
      <c r="D73" s="23"/>
      <c r="E73" s="14"/>
      <c r="F73" s="15"/>
      <c r="G73" s="15"/>
      <c r="H73" s="24"/>
      <c r="I73" s="25"/>
      <c r="J73" s="24"/>
      <c r="K73" s="11" t="str">
        <f t="shared" si="1"/>
        <v/>
      </c>
      <c r="L73" s="11" t="str">
        <f t="shared" si="2"/>
        <v/>
      </c>
      <c r="M73" s="11" t="str">
        <f t="shared" si="0"/>
        <v>Graag Jongen of Meisje invullen</v>
      </c>
    </row>
    <row r="74" spans="1:14" ht="22.5" customHeight="1" x14ac:dyDescent="0.2">
      <c r="A74" s="13"/>
      <c r="B74" s="22"/>
      <c r="C74" s="20"/>
      <c r="D74" s="23"/>
      <c r="E74" s="14"/>
      <c r="F74" s="15"/>
      <c r="G74" s="15"/>
      <c r="H74" s="24"/>
      <c r="I74" s="26"/>
      <c r="J74" s="24"/>
      <c r="K74" s="11" t="str">
        <f t="shared" si="1"/>
        <v/>
      </c>
      <c r="L74" s="11" t="str">
        <f t="shared" si="2"/>
        <v/>
      </c>
      <c r="M74" s="11" t="str">
        <f t="shared" si="0"/>
        <v>Graag Jongen of Meisje invullen</v>
      </c>
    </row>
    <row r="75" spans="1:14" ht="22.5" customHeight="1" x14ac:dyDescent="0.2">
      <c r="A75" s="13"/>
      <c r="B75" s="22"/>
      <c r="C75" s="20"/>
      <c r="D75" s="23"/>
      <c r="E75" s="14"/>
      <c r="F75" s="15"/>
      <c r="G75" s="15"/>
      <c r="H75" s="24"/>
      <c r="I75" s="26"/>
      <c r="J75" s="24"/>
      <c r="K75" s="11" t="str">
        <f t="shared" si="1"/>
        <v/>
      </c>
      <c r="L75" s="11" t="str">
        <f t="shared" si="2"/>
        <v/>
      </c>
      <c r="M75" s="11" t="str">
        <f t="shared" si="0"/>
        <v>Graag Jongen of Meisje invullen</v>
      </c>
    </row>
    <row r="76" spans="1:14" ht="22.5" customHeight="1" x14ac:dyDescent="0.2">
      <c r="A76" s="13"/>
      <c r="B76" s="22"/>
      <c r="C76" s="20"/>
      <c r="D76" s="25"/>
      <c r="E76" s="15"/>
      <c r="F76" s="15"/>
      <c r="G76" s="15"/>
      <c r="H76" s="24"/>
      <c r="I76" s="26"/>
      <c r="J76" s="24"/>
      <c r="K76" s="11" t="str">
        <f t="shared" si="1"/>
        <v/>
      </c>
      <c r="L76" s="11" t="str">
        <f t="shared" si="2"/>
        <v/>
      </c>
      <c r="M76" s="11" t="str">
        <f t="shared" si="0"/>
        <v>Graag Jongen of Meisje invullen</v>
      </c>
    </row>
    <row r="77" spans="1:14" ht="22.5" customHeight="1" x14ac:dyDescent="0.2">
      <c r="A77" s="13"/>
      <c r="B77" s="22"/>
      <c r="C77" s="20"/>
      <c r="D77" s="25"/>
      <c r="E77" s="15"/>
      <c r="F77" s="15"/>
      <c r="G77" s="15"/>
      <c r="H77" s="24"/>
      <c r="I77" s="26"/>
      <c r="J77" s="24"/>
      <c r="K77" s="11" t="str">
        <f t="shared" si="1"/>
        <v/>
      </c>
      <c r="L77" s="11" t="str">
        <f t="shared" si="2"/>
        <v/>
      </c>
      <c r="M77" s="11" t="str">
        <f t="shared" si="0"/>
        <v>Graag Jongen of Meisje invullen</v>
      </c>
    </row>
    <row r="78" spans="1:14" ht="22.5" customHeight="1" x14ac:dyDescent="0.2">
      <c r="A78" s="13"/>
      <c r="B78" s="22"/>
      <c r="C78" s="20"/>
      <c r="D78" s="25"/>
      <c r="E78" s="15"/>
      <c r="F78" s="15"/>
      <c r="G78" s="15"/>
      <c r="H78" s="24"/>
      <c r="I78" s="26"/>
      <c r="J78" s="24"/>
      <c r="K78" s="11" t="str">
        <f t="shared" si="1"/>
        <v/>
      </c>
      <c r="L78" s="11" t="str">
        <f t="shared" si="2"/>
        <v/>
      </c>
      <c r="M78" s="11" t="str">
        <f t="shared" si="0"/>
        <v>Graag Jongen of Meisje invullen</v>
      </c>
    </row>
    <row r="79" spans="1:14" ht="22.5" customHeight="1" x14ac:dyDescent="0.2">
      <c r="A79" s="13"/>
      <c r="B79" s="22"/>
      <c r="C79" s="20"/>
      <c r="D79" s="25"/>
      <c r="E79" s="15"/>
      <c r="F79" s="15"/>
      <c r="G79" s="15"/>
      <c r="H79" s="24"/>
      <c r="I79" s="26"/>
      <c r="J79" s="24"/>
      <c r="K79" s="11" t="str">
        <f t="shared" si="1"/>
        <v/>
      </c>
      <c r="L79" s="11" t="str">
        <f t="shared" si="2"/>
        <v/>
      </c>
      <c r="M79" s="11" t="str">
        <f t="shared" si="0"/>
        <v>Graag Jongen of Meisje invullen</v>
      </c>
    </row>
    <row r="80" spans="1:14" ht="22.5" customHeight="1" x14ac:dyDescent="0.2">
      <c r="A80" s="13"/>
      <c r="B80" s="22"/>
      <c r="C80" s="20"/>
      <c r="D80" s="25"/>
      <c r="E80" s="15"/>
      <c r="F80" s="15"/>
      <c r="G80" s="15"/>
      <c r="H80" s="24"/>
      <c r="I80" s="26"/>
      <c r="J80" s="24"/>
      <c r="K80" s="11"/>
      <c r="L80" s="11"/>
      <c r="M80" s="11" t="str">
        <f t="shared" si="0"/>
        <v>Graag Jongen of Meisje invullen</v>
      </c>
    </row>
    <row r="81" spans="1:16" ht="22.5" customHeight="1" x14ac:dyDescent="0.2">
      <c r="A81" s="13"/>
      <c r="B81" s="22"/>
      <c r="C81" s="20"/>
      <c r="D81" s="25"/>
      <c r="E81" s="15"/>
      <c r="F81" s="15"/>
      <c r="G81" s="15"/>
      <c r="H81" s="24"/>
      <c r="I81" s="26"/>
      <c r="J81" s="24"/>
      <c r="K81" s="11" t="str">
        <f>IF(COUNTA($D76:$H76)&gt;4,"teveel individuele starts","")</f>
        <v/>
      </c>
      <c r="L81" s="11" t="str">
        <f t="shared" ref="L81:O90" si="3">IF(COUNTA($D76:$J76)&gt;5,"teveel starts","")</f>
        <v/>
      </c>
      <c r="M81" s="11" t="str">
        <f t="shared" si="0"/>
        <v>Graag Jongen of Meisje invullen</v>
      </c>
    </row>
    <row r="82" spans="1:16" ht="22.5" customHeight="1" x14ac:dyDescent="0.2">
      <c r="A82" s="13"/>
      <c r="B82" s="22"/>
      <c r="C82" s="20"/>
      <c r="D82" s="25"/>
      <c r="E82" s="15"/>
      <c r="F82" s="15"/>
      <c r="G82" s="15"/>
      <c r="H82" s="24"/>
      <c r="I82" s="26"/>
      <c r="J82" s="24"/>
      <c r="K82" s="11" t="str">
        <f>IF(COUNTA($D77:$H77)&gt;4,"teveel individuele starts","")</f>
        <v/>
      </c>
      <c r="L82" s="11" t="str">
        <f t="shared" si="3"/>
        <v/>
      </c>
      <c r="M82" s="11" t="str">
        <f t="shared" si="0"/>
        <v>Graag Jongen of Meisje invullen</v>
      </c>
    </row>
    <row r="83" spans="1:16" ht="22.5" customHeight="1" x14ac:dyDescent="0.2">
      <c r="A83" s="13"/>
      <c r="B83" s="22"/>
      <c r="C83" s="20"/>
      <c r="D83" s="25"/>
      <c r="E83" s="15"/>
      <c r="F83" s="15"/>
      <c r="G83" s="15"/>
      <c r="H83" s="24"/>
      <c r="I83" s="26"/>
      <c r="J83" s="24"/>
      <c r="K83" s="11" t="str">
        <f>IF(COUNTA($D78:$H78)&gt;4,"teveel individuele starts","")</f>
        <v/>
      </c>
      <c r="L83" s="11" t="str">
        <f t="shared" si="3"/>
        <v/>
      </c>
      <c r="M83" s="11" t="str">
        <f t="shared" si="0"/>
        <v>Graag Jongen of Meisje invullen</v>
      </c>
    </row>
    <row r="84" spans="1:16" ht="22.5" customHeight="1" x14ac:dyDescent="0.2">
      <c r="A84" s="13"/>
      <c r="B84" s="22"/>
      <c r="C84" s="20"/>
      <c r="D84" s="25"/>
      <c r="E84" s="15"/>
      <c r="F84" s="15"/>
      <c r="G84" s="15"/>
      <c r="H84" s="24"/>
      <c r="I84" s="26"/>
      <c r="J84" s="24"/>
      <c r="K84" s="11" t="str">
        <f>IF(COUNTA($D79:$H79)&gt;4,"teveel individuele starts","")</f>
        <v/>
      </c>
      <c r="L84" s="11" t="str">
        <f t="shared" si="3"/>
        <v/>
      </c>
      <c r="M84" s="11" t="str">
        <f t="shared" si="0"/>
        <v>Graag Jongen of Meisje invullen</v>
      </c>
    </row>
    <row r="85" spans="1:16" ht="22.5" customHeight="1" x14ac:dyDescent="0.2">
      <c r="A85" s="9"/>
      <c r="B85" s="38"/>
      <c r="C85" s="38"/>
      <c r="D85" s="9"/>
      <c r="E85" s="9"/>
      <c r="F85" s="9"/>
      <c r="G85" s="9"/>
      <c r="H85" s="9"/>
      <c r="I85" s="70" t="str">
        <f>IF((AND(COUNTA(I63:I84)&gt;0,COUNTA(I63:I84)&lt;4)=TRUE), "te weinig deelnemers voor volledig team", "")</f>
        <v/>
      </c>
      <c r="J85" s="70" t="str">
        <f>IF((AND(COUNTA(J63:J84)&gt;0,COUNTA(J63:J84)&lt;4)=TRUE), "te weinig deelnemers voor volledig team", "")</f>
        <v/>
      </c>
      <c r="K85" s="11" t="str">
        <f>IF(COUNTA($D80:$H80)&gt;4,"teveel individuele starts","")</f>
        <v/>
      </c>
      <c r="L85" s="11" t="str">
        <f t="shared" si="3"/>
        <v/>
      </c>
      <c r="M85" s="11"/>
    </row>
    <row r="86" spans="1:16" ht="22.5" customHeight="1" x14ac:dyDescent="0.25">
      <c r="A86" s="83" t="s">
        <v>74</v>
      </c>
      <c r="B86" s="87"/>
      <c r="C86" s="88"/>
      <c r="D86" s="87"/>
      <c r="E86" s="89"/>
      <c r="F86" s="89"/>
      <c r="K86" s="2"/>
      <c r="L86" s="70" t="str">
        <f>IF((AND(COUNTA(I63:I84)&gt;4,COUNTA(I63:I84)&lt;8)=TRUE), "te weinig deelnemers voor tweede team", "")</f>
        <v/>
      </c>
      <c r="M86" s="70" t="str">
        <f>IF((AND(COUNTA(J63:J84)&gt;4,COUNTA(J63:J84)&lt;8)=TRUE), "te weinig deelnemers voor tweede team", "")</f>
        <v/>
      </c>
      <c r="N86" s="11" t="str">
        <f>IF(COUNTA($D81:$H81)&gt;4,"teveel individuele starts","")</f>
        <v/>
      </c>
      <c r="O86" s="11" t="str">
        <f t="shared" si="3"/>
        <v/>
      </c>
      <c r="P86" s="11"/>
    </row>
    <row r="87" spans="1:16" ht="22.5" customHeight="1" x14ac:dyDescent="0.25">
      <c r="A87" s="93" t="s">
        <v>76</v>
      </c>
      <c r="B87" s="93"/>
      <c r="C87" s="93"/>
      <c r="D87" s="93"/>
      <c r="E87" s="93"/>
      <c r="F87" s="93"/>
      <c r="K87" s="2"/>
      <c r="L87" s="2"/>
      <c r="M87" s="2"/>
      <c r="N87" s="11"/>
      <c r="O87" s="11" t="str">
        <f t="shared" si="3"/>
        <v/>
      </c>
      <c r="P87" s="11"/>
    </row>
    <row r="88" spans="1:16" ht="22.5" customHeight="1" x14ac:dyDescent="0.25">
      <c r="A88" s="92" t="s">
        <v>69</v>
      </c>
      <c r="B88" s="92"/>
      <c r="C88" s="92"/>
      <c r="D88" s="92"/>
      <c r="E88" s="92"/>
      <c r="F88" s="92"/>
      <c r="K88" s="2"/>
      <c r="L88" s="2"/>
      <c r="M88" s="2"/>
      <c r="N88" s="11" t="str">
        <f>IF(COUNTA($D83:$H83)&gt;4,"teveel individuele starts","")</f>
        <v/>
      </c>
      <c r="O88" s="11" t="str">
        <f t="shared" si="3"/>
        <v/>
      </c>
      <c r="P88" s="11"/>
    </row>
    <row r="89" spans="1:16" ht="22.5" customHeight="1" x14ac:dyDescent="0.25">
      <c r="A89" s="94" t="s">
        <v>77</v>
      </c>
      <c r="B89" s="94"/>
      <c r="C89" s="94"/>
      <c r="D89" s="94"/>
      <c r="E89" s="94"/>
      <c r="F89" s="94"/>
      <c r="K89" s="2"/>
      <c r="L89" s="2"/>
      <c r="M89" s="2"/>
      <c r="N89" s="11" t="str">
        <f>IF(COUNTA($D84:$H84)&gt;4,"teveel individuele starts","")</f>
        <v/>
      </c>
      <c r="O89" s="11" t="str">
        <f t="shared" si="3"/>
        <v/>
      </c>
      <c r="P89" s="11"/>
    </row>
    <row r="90" spans="1:16" ht="15.75" x14ac:dyDescent="0.25">
      <c r="A90" s="90"/>
      <c r="B90" s="88"/>
      <c r="C90" s="88"/>
      <c r="D90" s="87"/>
      <c r="E90" s="89"/>
      <c r="F90" s="89"/>
      <c r="K90" s="2"/>
      <c r="L90" s="2"/>
      <c r="M90" s="2"/>
      <c r="N90" s="11" t="str">
        <f>IF(COUNTA($D85:$H85)&gt;4,"teveel individuele starts","")</f>
        <v/>
      </c>
      <c r="O90" s="11" t="str">
        <f t="shared" si="3"/>
        <v/>
      </c>
    </row>
    <row r="91" spans="1:16" ht="15.75" x14ac:dyDescent="0.25">
      <c r="A91" s="91" t="s">
        <v>75</v>
      </c>
      <c r="B91" s="91"/>
      <c r="C91" s="85" t="s">
        <v>78</v>
      </c>
      <c r="D91" s="87"/>
      <c r="E91" s="89"/>
      <c r="F91" s="89"/>
      <c r="K91" s="2"/>
      <c r="L91" s="2"/>
      <c r="M91" s="2"/>
      <c r="N91" s="21"/>
      <c r="O91" s="30" t="str">
        <f>IF(COUNTA($G86:$M86)&gt;5,"teveel starts","")</f>
        <v/>
      </c>
      <c r="P91" s="10"/>
    </row>
    <row r="92" spans="1:16" ht="20.100000000000001" customHeight="1" x14ac:dyDescent="0.25">
      <c r="A92" s="84"/>
      <c r="B92" s="84"/>
      <c r="C92" s="86"/>
      <c r="E92" s="3"/>
      <c r="F92" s="3"/>
      <c r="K92" s="2"/>
      <c r="L92" s="2"/>
      <c r="M92" s="2"/>
      <c r="N92" s="21"/>
      <c r="O92" s="30"/>
      <c r="P92" s="10"/>
    </row>
    <row r="93" spans="1:16" ht="20.100000000000001" customHeight="1" x14ac:dyDescent="0.2">
      <c r="L93" s="30"/>
    </row>
    <row r="94" spans="1:16" ht="20.100000000000001" customHeight="1" x14ac:dyDescent="0.2">
      <c r="L94" s="10"/>
    </row>
    <row r="95" spans="1:16" ht="20.100000000000001" customHeight="1" x14ac:dyDescent="0.2">
      <c r="M95" s="2"/>
    </row>
  </sheetData>
  <sheetProtection selectLockedCells="1"/>
  <sortState xmlns:xlrd2="http://schemas.microsoft.com/office/spreadsheetml/2017/richdata2" ref="D89:S89">
    <sortCondition ref="D89"/>
  </sortState>
  <mergeCells count="42">
    <mergeCell ref="A59:J59"/>
    <mergeCell ref="C24:J24"/>
    <mergeCell ref="F25:J25"/>
    <mergeCell ref="C25:E25"/>
    <mergeCell ref="B56:J56"/>
    <mergeCell ref="D43:J43"/>
    <mergeCell ref="D44:J44"/>
    <mergeCell ref="D32:J32"/>
    <mergeCell ref="D41:J42"/>
    <mergeCell ref="D33:J34"/>
    <mergeCell ref="D35:J36"/>
    <mergeCell ref="D37:J38"/>
    <mergeCell ref="D39:J40"/>
    <mergeCell ref="F22:J22"/>
    <mergeCell ref="C23:J23"/>
    <mergeCell ref="B57:J57"/>
    <mergeCell ref="B58:J58"/>
    <mergeCell ref="A55:J55"/>
    <mergeCell ref="C20:J20"/>
    <mergeCell ref="A1:J10"/>
    <mergeCell ref="A12:J12"/>
    <mergeCell ref="A14:J14"/>
    <mergeCell ref="F16:K16"/>
    <mergeCell ref="A18:F18"/>
    <mergeCell ref="A16:E16"/>
    <mergeCell ref="A13:J13"/>
    <mergeCell ref="A91:B91"/>
    <mergeCell ref="A88:F88"/>
    <mergeCell ref="A87:F87"/>
    <mergeCell ref="A89:F89"/>
    <mergeCell ref="C21:J21"/>
    <mergeCell ref="A54:J54"/>
    <mergeCell ref="F48:J49"/>
    <mergeCell ref="B50:J50"/>
    <mergeCell ref="B51:J51"/>
    <mergeCell ref="B52:J52"/>
    <mergeCell ref="D60:H60"/>
    <mergeCell ref="A29:J29"/>
    <mergeCell ref="A30:J30"/>
    <mergeCell ref="C26:J26"/>
    <mergeCell ref="C27:J27"/>
    <mergeCell ref="C22:D22"/>
  </mergeCells>
  <hyperlinks>
    <hyperlink ref="F16:K16" r:id="rId1" display="idaoudi@incluzio.nl en a.Boy@rijnlandbeweegt.nl" xr:uid="{95A745C0-6FA1-4883-ABDC-93E6C856C0B8}"/>
    <hyperlink ref="A88:F88" r:id="rId2" display="idaoudi@incluzio.nl en a.Boy@rijnlandbeweegt.nl" xr:uid="{BFB818D0-C3B8-4428-9F46-46444660B8E6}"/>
  </hyperlinks>
  <pageMargins left="0.25" right="0.25" top="0.31" bottom="0.3" header="0.3" footer="0.3"/>
  <pageSetup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Inschrijfformulier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Augustinus, Joke</dc:creator>
  <cp:lastModifiedBy>Nutting, Patrick</cp:lastModifiedBy>
  <cp:lastPrinted>2020-01-23T00:03:34Z</cp:lastPrinted>
  <dcterms:created xsi:type="dcterms:W3CDTF">2004-05-16T18:44:46Z</dcterms:created>
  <dcterms:modified xsi:type="dcterms:W3CDTF">2022-05-20T09:45:34Z</dcterms:modified>
</cp:coreProperties>
</file>